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3. změna rozpočtu - 10. zasedání ZMFM\Doplň.přílohy upraveného rozpočtu po 3. změně rozpočtu\"/>
    </mc:Choice>
  </mc:AlternateContent>
  <xr:revisionPtr revIDLastSave="0" documentId="13_ncr:1_{787336D3-53AB-44D2-B106-7C5D0747F2C0}" xr6:coauthVersionLast="47" xr6:coauthVersionMax="47" xr10:uidLastSave="{00000000-0000-0000-0000-000000000000}"/>
  <workbookProtection workbookAlgorithmName="SHA-512" workbookHashValue="2VzGp0bpIuc7ayx18v+Iwvkc/9dHGVnpdNsj08FOswYXrLu/XcL3pRidZd7gUW3h8t+AhP+gAWh7VYHlvq893g==" workbookSaltValue="kRA9sytOTyCGGBD6Zwc82w==" workbookSpinCount="100000" lockStructure="1"/>
  <bookViews>
    <workbookView xWindow="-120" yWindow="-120" windowWidth="29040" windowHeight="15840" xr2:uid="{95A2C0B6-398D-4E42-9990-56EAB009B3B3}"/>
  </bookViews>
  <sheets>
    <sheet name="Pořízení hybridních automobilů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7" i="1" l="1"/>
  <c r="D45" i="1"/>
  <c r="D47" i="1" s="1"/>
</calcChain>
</file>

<file path=xl/sharedStrings.xml><?xml version="1.0" encoding="utf-8"?>
<sst xmlns="http://schemas.openxmlformats.org/spreadsheetml/2006/main" count="122" uniqueCount="63">
  <si>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</si>
  <si>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</si>
  <si>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</si>
  <si>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</si>
  <si>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</si>
  <si>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</si>
  <si>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</si>
  <si>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</si>
  <si>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</si>
  <si>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Pořízení hybridních automobilů na r. 2024</t>
  </si>
  <si>
    <t>Cinař Daniel</t>
  </si>
  <si>
    <t>nákup hybridního automobilu Toyota</t>
  </si>
  <si>
    <t>01.04.2023 - 30.11.2024</t>
  </si>
  <si>
    <t>Demos Economy s. r. o.</t>
  </si>
  <si>
    <t>nákup hybridního automobilu Lexus</t>
  </si>
  <si>
    <t>Doležálek Miroslav</t>
  </si>
  <si>
    <t>nákup hybridního automobilu Hyundai</t>
  </si>
  <si>
    <t>Handlíř Tomáš, Ing.</t>
  </si>
  <si>
    <t>Klečka Petr</t>
  </si>
  <si>
    <t>Korbaš Jiří, Ing.</t>
  </si>
  <si>
    <t>nákup hybridního automobilu Alfa Romeo</t>
  </si>
  <si>
    <t>Marek Miloš Ing., PhD.</t>
  </si>
  <si>
    <t>MaryTax s. r. o.</t>
  </si>
  <si>
    <t>nákup hybridního automobilu BMW</t>
  </si>
  <si>
    <t>Michálik Miroslav</t>
  </si>
  <si>
    <t>OBAMA Invest s. r. o.</t>
  </si>
  <si>
    <t>Pospěchová Natálie</t>
  </si>
  <si>
    <t>VEBO-CZ, spol. s r. o.</t>
  </si>
  <si>
    <t>nákup hybridního automobilu Mazda</t>
  </si>
  <si>
    <t>Vítek Petr, MUDr.</t>
  </si>
  <si>
    <t>nákup hybridního automobilu Honda</t>
  </si>
  <si>
    <t xml:space="preserve">Biječek Bohdan </t>
  </si>
  <si>
    <t xml:space="preserve">Blahutová Emilie </t>
  </si>
  <si>
    <t xml:space="preserve">Bobko Lukáš </t>
  </si>
  <si>
    <t>Giertlová Gabriela</t>
  </si>
  <si>
    <t xml:space="preserve">Holeš Libor </t>
  </si>
  <si>
    <t>JIRKŮV DŮM s.r.o.</t>
  </si>
  <si>
    <t>Kiša Radovan</t>
  </si>
  <si>
    <t>Klčo Štěpán</t>
  </si>
  <si>
    <t>Kovář Jan</t>
  </si>
  <si>
    <t>Kukuczka Josef</t>
  </si>
  <si>
    <t>Linhartová Magda</t>
  </si>
  <si>
    <t>Maroszczyk Ivo</t>
  </si>
  <si>
    <t>Michnová Lenka</t>
  </si>
  <si>
    <t xml:space="preserve">Mitura Jaroslav </t>
  </si>
  <si>
    <t>Nákupní centrum Modrá Labuť s. r. o.</t>
  </si>
  <si>
    <t xml:space="preserve">Novotný Tomáš </t>
  </si>
  <si>
    <t xml:space="preserve">Pavelková Patricie </t>
  </si>
  <si>
    <t>Peterová Pavlína</t>
  </si>
  <si>
    <t xml:space="preserve">Pexová Drahomíra </t>
  </si>
  <si>
    <t xml:space="preserve">Plašovský Radomír </t>
  </si>
  <si>
    <t>Řehák Jan</t>
  </si>
  <si>
    <t>Siman Martin</t>
  </si>
  <si>
    <t>Stibor Jiří</t>
  </si>
  <si>
    <t xml:space="preserve">Šárek Dalibor </t>
  </si>
  <si>
    <t>nákup hybridního automobilu Ford</t>
  </si>
  <si>
    <t>nákup hybridního automobilu Mitsubishi</t>
  </si>
  <si>
    <t>nákup hybridního automobilu Audi</t>
  </si>
  <si>
    <t>nákup hybridního automobilu Renault</t>
  </si>
  <si>
    <t>nákup hybridního automobilu Kia</t>
  </si>
  <si>
    <t>nákup hybridního automobilu Suzuki</t>
  </si>
  <si>
    <t>nákup hybridního automobilu Škoda</t>
  </si>
  <si>
    <t xml:space="preserve"> Rozpočet                        r. 2024  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</si>
</sst>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6" fillId="0" borderId="8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8" xfId="2" applyFont="1" applyFill="1" applyBorder="1" applyAlignment="1">
      <alignment vertical="center" wrapText="1"/>
    </xf>
    <xf numFmtId="4" fontId="8" fillId="3" borderId="8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6" fillId="3" borderId="8" xfId="2" applyFont="1" applyFill="1" applyBorder="1" applyAlignment="1">
      <alignment vertical="center" wrapText="1"/>
    </xf>
    <xf numFmtId="0" fontId="8" fillId="4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0" fontId="8" fillId="5" borderId="8" xfId="2" applyFont="1" applyFill="1" applyBorder="1" applyAlignment="1">
      <alignment vertical="center" wrapText="1"/>
    </xf>
    <xf numFmtId="4" fontId="8" fillId="5" borderId="8" xfId="2" applyNumberFormat="1" applyFont="1" applyFill="1" applyBorder="1" applyAlignment="1">
      <alignment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5" xfId="2" applyNumberFormat="1" applyFont="1" applyBorder="1" applyAlignment="1">
      <alignment vertical="center"/>
    </xf>
    <xf numFmtId="4" fontId="6" fillId="0" borderId="7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4" fontId="6" fillId="0" borderId="12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1:D78"/>
  <sheetViews>
    <sheetView tabSelected="1" view="pageLayout" zoomScale="120" zoomScaleNormal="100" zoomScalePageLayoutView="120" workbookViewId="0">
      <selection activeCell="B13" sqref="B13"/>
    </sheetView>
  </sheetViews>
  <sheetFormatPr defaultRowHeight="11.25" x14ac:dyDescent="0.15"/>
  <cols>
    <col min="1" max="1" width="30.5703125" style="3" customWidth="1"/>
    <col min="2" max="2" width="60.28515625" style="3" customWidth="1"/>
    <col min="3" max="3" width="25.285156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30" t="s">
        <v>9</v>
      </c>
      <c r="B2" s="30"/>
      <c r="C2" s="30"/>
      <c r="D2" s="30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4" t="s">
        <v>1</v>
      </c>
    </row>
    <row r="5" spans="1:4" ht="14.1" customHeight="1" x14ac:dyDescent="0.15">
      <c r="A5" s="31" t="s">
        <v>2</v>
      </c>
      <c r="B5" s="31" t="s">
        <v>3</v>
      </c>
      <c r="C5" s="33" t="s">
        <v>4</v>
      </c>
      <c r="D5" s="35" t="s">
        <v>62</v>
      </c>
    </row>
    <row r="6" spans="1:4" ht="28.5" customHeight="1" thickBot="1" x14ac:dyDescent="0.2">
      <c r="A6" s="32"/>
      <c r="B6" s="32"/>
      <c r="C6" s="34"/>
      <c r="D6" s="36"/>
    </row>
    <row r="7" spans="1:4" ht="15.75" customHeight="1" thickTop="1" thickBot="1" x14ac:dyDescent="0.2">
      <c r="A7" s="16" t="s">
        <v>7</v>
      </c>
      <c r="B7" s="16"/>
      <c r="C7" s="17"/>
      <c r="D7" s="17">
        <f>5000-2234.8</f>
        <v>2765.2</v>
      </c>
    </row>
    <row r="8" spans="1:4" ht="17.100000000000001" customHeight="1" thickTop="1" x14ac:dyDescent="0.15">
      <c r="A8" s="5" t="s">
        <v>10</v>
      </c>
      <c r="B8" s="5" t="s">
        <v>11</v>
      </c>
      <c r="C8" s="20" t="s">
        <v>12</v>
      </c>
      <c r="D8" s="21">
        <v>75</v>
      </c>
    </row>
    <row r="9" spans="1:4" ht="17.100000000000001" customHeight="1" x14ac:dyDescent="0.15">
      <c r="A9" s="5" t="s">
        <v>13</v>
      </c>
      <c r="B9" s="5" t="s">
        <v>14</v>
      </c>
      <c r="C9" s="20" t="s">
        <v>12</v>
      </c>
      <c r="D9" s="21">
        <v>75</v>
      </c>
    </row>
    <row r="10" spans="1:4" ht="17.100000000000001" customHeight="1" x14ac:dyDescent="0.15">
      <c r="A10" s="5" t="s">
        <v>15</v>
      </c>
      <c r="B10" s="5" t="s">
        <v>16</v>
      </c>
      <c r="C10" s="20" t="s">
        <v>12</v>
      </c>
      <c r="D10" s="21">
        <v>75</v>
      </c>
    </row>
    <row r="11" spans="1:4" ht="17.100000000000001" customHeight="1" x14ac:dyDescent="0.15">
      <c r="A11" s="5" t="s">
        <v>17</v>
      </c>
      <c r="B11" s="5" t="s">
        <v>11</v>
      </c>
      <c r="C11" s="20" t="s">
        <v>12</v>
      </c>
      <c r="D11" s="21">
        <v>75</v>
      </c>
    </row>
    <row r="12" spans="1:4" ht="17.100000000000001" customHeight="1" x14ac:dyDescent="0.15">
      <c r="A12" s="5" t="s">
        <v>18</v>
      </c>
      <c r="B12" s="5" t="s">
        <v>11</v>
      </c>
      <c r="C12" s="20" t="s">
        <v>12</v>
      </c>
      <c r="D12" s="21">
        <v>75</v>
      </c>
    </row>
    <row r="13" spans="1:4" ht="17.100000000000001" customHeight="1" x14ac:dyDescent="0.15">
      <c r="A13" s="5" t="s">
        <v>19</v>
      </c>
      <c r="B13" s="5" t="s">
        <v>20</v>
      </c>
      <c r="C13" s="20" t="s">
        <v>12</v>
      </c>
      <c r="D13" s="21">
        <v>75</v>
      </c>
    </row>
    <row r="14" spans="1:4" ht="17.100000000000001" customHeight="1" x14ac:dyDescent="0.15">
      <c r="A14" s="5" t="s">
        <v>21</v>
      </c>
      <c r="B14" s="5" t="s">
        <v>16</v>
      </c>
      <c r="C14" s="20" t="s">
        <v>12</v>
      </c>
      <c r="D14" s="21">
        <v>75</v>
      </c>
    </row>
    <row r="15" spans="1:4" ht="17.100000000000001" customHeight="1" x14ac:dyDescent="0.15">
      <c r="A15" s="5" t="s">
        <v>22</v>
      </c>
      <c r="B15" s="5" t="s">
        <v>23</v>
      </c>
      <c r="C15" s="20" t="s">
        <v>12</v>
      </c>
      <c r="D15" s="21">
        <v>75</v>
      </c>
    </row>
    <row r="16" spans="1:4" ht="17.100000000000001" customHeight="1" x14ac:dyDescent="0.15">
      <c r="A16" s="6" t="s">
        <v>24</v>
      </c>
      <c r="B16" s="6" t="s">
        <v>11</v>
      </c>
      <c r="C16" s="20" t="s">
        <v>12</v>
      </c>
      <c r="D16" s="21">
        <v>75</v>
      </c>
    </row>
    <row r="17" spans="1:4" ht="17.100000000000001" customHeight="1" x14ac:dyDescent="0.15">
      <c r="A17" s="6" t="s">
        <v>25</v>
      </c>
      <c r="B17" s="7" t="s">
        <v>23</v>
      </c>
      <c r="C17" s="20" t="s">
        <v>12</v>
      </c>
      <c r="D17" s="21">
        <v>75</v>
      </c>
    </row>
    <row r="18" spans="1:4" ht="17.100000000000001" customHeight="1" x14ac:dyDescent="0.15">
      <c r="A18" s="8" t="s">
        <v>26</v>
      </c>
      <c r="B18" s="6" t="s">
        <v>11</v>
      </c>
      <c r="C18" s="20" t="s">
        <v>12</v>
      </c>
      <c r="D18" s="21">
        <v>75</v>
      </c>
    </row>
    <row r="19" spans="1:4" ht="17.100000000000001" customHeight="1" x14ac:dyDescent="0.15">
      <c r="A19" s="8" t="s">
        <v>27</v>
      </c>
      <c r="B19" s="6" t="s">
        <v>28</v>
      </c>
      <c r="C19" s="20" t="s">
        <v>12</v>
      </c>
      <c r="D19" s="21">
        <v>75</v>
      </c>
    </row>
    <row r="20" spans="1:4" ht="17.100000000000001" customHeight="1" x14ac:dyDescent="0.15">
      <c r="A20" s="8" t="s">
        <v>29</v>
      </c>
      <c r="B20" s="25" t="s">
        <v>30</v>
      </c>
      <c r="C20" s="20" t="s">
        <v>12</v>
      </c>
      <c r="D20" s="21">
        <v>75</v>
      </c>
    </row>
    <row r="21" spans="1:4" ht="17.100000000000001" customHeight="1" x14ac:dyDescent="0.15">
      <c r="A21" s="26" t="s">
        <v>31</v>
      </c>
      <c r="B21" s="24" t="s">
        <v>11</v>
      </c>
      <c r="C21" s="20" t="s">
        <v>12</v>
      </c>
      <c r="D21" s="21">
        <f>75000/1000</f>
        <v>75</v>
      </c>
    </row>
    <row r="22" spans="1:4" ht="17.100000000000001" customHeight="1" x14ac:dyDescent="0.15">
      <c r="A22" s="26" t="s">
        <v>32</v>
      </c>
      <c r="B22" s="24" t="s">
        <v>11</v>
      </c>
      <c r="C22" s="20" t="s">
        <v>12</v>
      </c>
      <c r="D22" s="21">
        <f t="shared" ref="D22:D44" si="0">75000/1000</f>
        <v>75</v>
      </c>
    </row>
    <row r="23" spans="1:4" ht="17.100000000000001" customHeight="1" x14ac:dyDescent="0.15">
      <c r="A23" s="26" t="s">
        <v>33</v>
      </c>
      <c r="B23" s="24" t="s">
        <v>55</v>
      </c>
      <c r="C23" s="20" t="s">
        <v>12</v>
      </c>
      <c r="D23" s="21">
        <f>74900/1000</f>
        <v>74.900000000000006</v>
      </c>
    </row>
    <row r="24" spans="1:4" ht="17.100000000000001" customHeight="1" x14ac:dyDescent="0.15">
      <c r="A24" s="26" t="s">
        <v>34</v>
      </c>
      <c r="B24" s="24" t="s">
        <v>56</v>
      </c>
      <c r="C24" s="20" t="s">
        <v>12</v>
      </c>
      <c r="D24" s="21">
        <f t="shared" si="0"/>
        <v>75</v>
      </c>
    </row>
    <row r="25" spans="1:4" ht="17.100000000000001" customHeight="1" x14ac:dyDescent="0.15">
      <c r="A25" s="26" t="s">
        <v>35</v>
      </c>
      <c r="B25" s="24" t="s">
        <v>11</v>
      </c>
      <c r="C25" s="20" t="s">
        <v>12</v>
      </c>
      <c r="D25" s="21">
        <f>65300/1000</f>
        <v>65.3</v>
      </c>
    </row>
    <row r="26" spans="1:4" ht="17.100000000000001" customHeight="1" x14ac:dyDescent="0.15">
      <c r="A26" s="28" t="s">
        <v>36</v>
      </c>
      <c r="B26" s="24" t="s">
        <v>57</v>
      </c>
      <c r="C26" s="20" t="s">
        <v>12</v>
      </c>
      <c r="D26" s="21">
        <f t="shared" si="0"/>
        <v>75</v>
      </c>
    </row>
    <row r="27" spans="1:4" ht="17.100000000000001" customHeight="1" x14ac:dyDescent="0.15">
      <c r="A27" s="26" t="s">
        <v>37</v>
      </c>
      <c r="B27" s="24" t="s">
        <v>16</v>
      </c>
      <c r="C27" s="22" t="s">
        <v>12</v>
      </c>
      <c r="D27" s="23">
        <f t="shared" si="0"/>
        <v>75</v>
      </c>
    </row>
    <row r="28" spans="1:4" ht="17.100000000000001" customHeight="1" x14ac:dyDescent="0.15">
      <c r="A28" s="27" t="s">
        <v>38</v>
      </c>
      <c r="B28" s="24" t="s">
        <v>16</v>
      </c>
      <c r="C28" s="29" t="s">
        <v>12</v>
      </c>
      <c r="D28" s="23">
        <f t="shared" si="0"/>
        <v>75</v>
      </c>
    </row>
    <row r="29" spans="1:4" ht="17.100000000000001" customHeight="1" x14ac:dyDescent="0.15">
      <c r="A29" s="27" t="s">
        <v>39</v>
      </c>
      <c r="B29" s="24" t="s">
        <v>11</v>
      </c>
      <c r="C29" s="29" t="s">
        <v>12</v>
      </c>
      <c r="D29" s="23">
        <f t="shared" si="0"/>
        <v>75</v>
      </c>
    </row>
    <row r="30" spans="1:4" ht="17.100000000000001" customHeight="1" x14ac:dyDescent="0.15">
      <c r="A30" s="26" t="s">
        <v>40</v>
      </c>
      <c r="B30" s="24" t="s">
        <v>11</v>
      </c>
      <c r="C30" s="20" t="s">
        <v>12</v>
      </c>
      <c r="D30" s="21">
        <f t="shared" si="0"/>
        <v>75</v>
      </c>
    </row>
    <row r="31" spans="1:4" ht="17.100000000000001" customHeight="1" x14ac:dyDescent="0.15">
      <c r="A31" s="26" t="s">
        <v>41</v>
      </c>
      <c r="B31" s="24" t="s">
        <v>11</v>
      </c>
      <c r="C31" s="20" t="s">
        <v>12</v>
      </c>
      <c r="D31" s="21">
        <f t="shared" si="0"/>
        <v>75</v>
      </c>
    </row>
    <row r="32" spans="1:4" ht="17.100000000000001" customHeight="1" x14ac:dyDescent="0.15">
      <c r="A32" s="26" t="s">
        <v>42</v>
      </c>
      <c r="B32" s="24" t="s">
        <v>58</v>
      </c>
      <c r="C32" s="20" t="s">
        <v>12</v>
      </c>
      <c r="D32" s="21">
        <f t="shared" si="0"/>
        <v>75</v>
      </c>
    </row>
    <row r="33" spans="1:4" ht="17.100000000000001" customHeight="1" x14ac:dyDescent="0.15">
      <c r="A33" s="26" t="s">
        <v>43</v>
      </c>
      <c r="B33" s="24" t="s">
        <v>56</v>
      </c>
      <c r="C33" s="20" t="s">
        <v>12</v>
      </c>
      <c r="D33" s="21">
        <f t="shared" si="0"/>
        <v>75</v>
      </c>
    </row>
    <row r="34" spans="1:4" ht="17.100000000000001" customHeight="1" x14ac:dyDescent="0.15">
      <c r="A34" s="26" t="s">
        <v>44</v>
      </c>
      <c r="B34" s="24" t="s">
        <v>16</v>
      </c>
      <c r="C34" s="20" t="s">
        <v>12</v>
      </c>
      <c r="D34" s="21">
        <f t="shared" si="0"/>
        <v>75</v>
      </c>
    </row>
    <row r="35" spans="1:4" ht="17.100000000000001" customHeight="1" x14ac:dyDescent="0.15">
      <c r="A35" s="26" t="s">
        <v>45</v>
      </c>
      <c r="B35" s="24" t="s">
        <v>59</v>
      </c>
      <c r="C35" s="20" t="s">
        <v>12</v>
      </c>
      <c r="D35" s="21">
        <f t="shared" si="0"/>
        <v>75</v>
      </c>
    </row>
    <row r="36" spans="1:4" ht="17.100000000000001" customHeight="1" x14ac:dyDescent="0.15">
      <c r="A36" s="26" t="s">
        <v>46</v>
      </c>
      <c r="B36" s="24" t="s">
        <v>16</v>
      </c>
      <c r="C36" s="20" t="s">
        <v>12</v>
      </c>
      <c r="D36" s="21">
        <f t="shared" si="0"/>
        <v>75</v>
      </c>
    </row>
    <row r="37" spans="1:4" ht="17.100000000000001" customHeight="1" x14ac:dyDescent="0.15">
      <c r="A37" s="26" t="s">
        <v>47</v>
      </c>
      <c r="B37" s="24" t="s">
        <v>16</v>
      </c>
      <c r="C37" s="20" t="s">
        <v>12</v>
      </c>
      <c r="D37" s="21">
        <f t="shared" si="0"/>
        <v>75</v>
      </c>
    </row>
    <row r="38" spans="1:4" ht="17.100000000000001" customHeight="1" x14ac:dyDescent="0.15">
      <c r="A38" s="26" t="s">
        <v>48</v>
      </c>
      <c r="B38" s="24" t="s">
        <v>14</v>
      </c>
      <c r="C38" s="20" t="s">
        <v>12</v>
      </c>
      <c r="D38" s="21">
        <f t="shared" si="0"/>
        <v>75</v>
      </c>
    </row>
    <row r="39" spans="1:4" ht="17.100000000000001" customHeight="1" x14ac:dyDescent="0.15">
      <c r="A39" s="26" t="s">
        <v>49</v>
      </c>
      <c r="B39" s="24" t="s">
        <v>60</v>
      </c>
      <c r="C39" s="20" t="s">
        <v>12</v>
      </c>
      <c r="D39" s="21">
        <f t="shared" si="0"/>
        <v>75</v>
      </c>
    </row>
    <row r="40" spans="1:4" ht="17.100000000000001" customHeight="1" x14ac:dyDescent="0.15">
      <c r="A40" s="27" t="s">
        <v>50</v>
      </c>
      <c r="B40" s="24" t="s">
        <v>30</v>
      </c>
      <c r="C40" s="20" t="s">
        <v>12</v>
      </c>
      <c r="D40" s="21">
        <f t="shared" si="0"/>
        <v>75</v>
      </c>
    </row>
    <row r="41" spans="1:4" ht="17.100000000000001" customHeight="1" x14ac:dyDescent="0.15">
      <c r="A41" s="26" t="s">
        <v>51</v>
      </c>
      <c r="B41" s="24" t="s">
        <v>16</v>
      </c>
      <c r="C41" s="22" t="s">
        <v>12</v>
      </c>
      <c r="D41" s="23">
        <f t="shared" si="0"/>
        <v>75</v>
      </c>
    </row>
    <row r="42" spans="1:4" ht="17.100000000000001" customHeight="1" x14ac:dyDescent="0.15">
      <c r="A42" s="26" t="s">
        <v>52</v>
      </c>
      <c r="B42" s="24" t="s">
        <v>55</v>
      </c>
      <c r="C42" s="20" t="s">
        <v>12</v>
      </c>
      <c r="D42" s="21">
        <f t="shared" si="0"/>
        <v>75</v>
      </c>
    </row>
    <row r="43" spans="1:4" ht="17.100000000000001" customHeight="1" x14ac:dyDescent="0.15">
      <c r="A43" s="26" t="s">
        <v>53</v>
      </c>
      <c r="B43" s="24" t="s">
        <v>61</v>
      </c>
      <c r="C43" s="20" t="s">
        <v>12</v>
      </c>
      <c r="D43" s="21">
        <f t="shared" si="0"/>
        <v>75</v>
      </c>
    </row>
    <row r="44" spans="1:4" ht="17.100000000000001" customHeight="1" thickBot="1" x14ac:dyDescent="0.2">
      <c r="A44" s="26" t="s">
        <v>54</v>
      </c>
      <c r="B44" s="24" t="s">
        <v>55</v>
      </c>
      <c r="C44" s="20" t="s">
        <v>12</v>
      </c>
      <c r="D44" s="21">
        <f t="shared" si="0"/>
        <v>75</v>
      </c>
    </row>
    <row r="45" spans="1:4" ht="15.75" customHeight="1" thickTop="1" thickBot="1" x14ac:dyDescent="0.2">
      <c r="A45" s="9" t="s">
        <v>8</v>
      </c>
      <c r="B45" s="15"/>
      <c r="C45" s="10"/>
      <c r="D45" s="10">
        <f>SUM(D8:D44)</f>
        <v>2765.2</v>
      </c>
    </row>
    <row r="46" spans="1:4" ht="15.75" customHeight="1" thickTop="1" thickBot="1" x14ac:dyDescent="0.2">
      <c r="A46" s="1"/>
      <c r="B46" s="1"/>
      <c r="C46" s="2"/>
      <c r="D46" s="2"/>
    </row>
    <row r="47" spans="1:4" ht="15.75" customHeight="1" thickTop="1" thickBot="1" x14ac:dyDescent="0.2">
      <c r="A47" s="18" t="s">
        <v>5</v>
      </c>
      <c r="B47" s="18"/>
      <c r="C47" s="19"/>
      <c r="D47" s="19">
        <f>D7-D45</f>
        <v>0</v>
      </c>
    </row>
    <row r="48" spans="1:4" ht="15.75" customHeight="1" thickTop="1" x14ac:dyDescent="0.15">
      <c r="A48" s="11"/>
      <c r="B48" s="12"/>
      <c r="C48" s="13"/>
      <c r="D48" s="13"/>
    </row>
    <row r="49" spans="1:4" ht="15.75" customHeight="1" x14ac:dyDescent="0.15">
      <c r="A49" s="12"/>
      <c r="B49" s="12"/>
      <c r="C49" s="13"/>
      <c r="D49" s="13"/>
    </row>
    <row r="50" spans="1:4" ht="15.75" customHeight="1" x14ac:dyDescent="0.15">
      <c r="A50" s="12" t="s">
        <v>6</v>
      </c>
      <c r="B50" s="12"/>
      <c r="C50" s="13"/>
      <c r="D50" s="13"/>
    </row>
    <row r="51" spans="1:4" ht="15.75" customHeight="1" x14ac:dyDescent="0.15"/>
    <row r="52" spans="1:4" ht="15.75" customHeight="1" x14ac:dyDescent="0.15"/>
    <row r="53" spans="1:4" ht="15.75" customHeight="1" x14ac:dyDescent="0.15"/>
    <row r="54" spans="1:4" ht="15.75" customHeight="1" x14ac:dyDescent="0.15"/>
    <row r="55" spans="1:4" ht="15.75" customHeight="1" x14ac:dyDescent="0.15"/>
    <row r="56" spans="1:4" ht="15.75" customHeight="1" x14ac:dyDescent="0.15"/>
    <row r="57" spans="1:4" ht="15.75" customHeight="1" x14ac:dyDescent="0.15"/>
    <row r="58" spans="1:4" ht="15.75" customHeight="1" x14ac:dyDescent="0.15"/>
    <row r="59" spans="1:4" ht="15.75" customHeight="1" x14ac:dyDescent="0.15"/>
    <row r="60" spans="1:4" ht="15.75" customHeight="1" x14ac:dyDescent="0.15"/>
    <row r="61" spans="1:4" ht="15.75" customHeight="1" x14ac:dyDescent="0.15"/>
    <row r="62" spans="1:4" ht="15.75" customHeight="1" x14ac:dyDescent="0.15"/>
    <row r="63" spans="1:4" ht="15.75" customHeight="1" x14ac:dyDescent="0.15"/>
    <row r="64" spans="1: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</sheetData>
  <sheetProtection algorithmName="SHA-512" hashValue="LA59htOxJXqe42JdkhnvmMaTHKjAFwF8gIuu/JFhc9I+nVRG/0iWgeni6f4ymhq2yI/avm/Qc4O4TzeR81utYA==" saltValue="X0cZSJprsdAmEylBXYVGs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12&amp;"-,Tučné"
&amp;"Tahoma,Obyčejné"&amp;9Odbor ÚRaSŘ
Zpracovala: Ing. Martina Stebelová&amp;R&amp;"Tahoma,Obyčejné"&amp;9strana &amp;P
celkem &amp;N
&amp;D
</oddHeader>
    <firstHeader xml:space="preserve">&amp;L&amp;"Tahoma,Tučné"&amp;9Statutární město
Frýdek-Místek&amp;C&amp;"Tahoma,Tučné"Doplňující příloha č. 12&amp;"Tahoma,Obyčejné"&amp;10
&amp;9Odbor ÚRaSŘ
Zpracovala: Ing. Martina Stebelová&amp;R&amp;"Tahoma,Obyčejné"&amp;9strana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Pořízení hybridních automobilů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2024-05-21T11:12:57Z</cp:lastPrinted>
  <dcterms:created xsi:type="dcterms:W3CDTF">2019-11-11T13:32:30Z</dcterms:created>
  <dcterms:modified xsi:type="dcterms:W3CDTF">2024-09-18T12:10:22Z</dcterms:modified>
</cp:coreProperties>
</file>